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2240" activeTab="0"/>
  </bookViews>
  <sheets>
    <sheet name="несост." sheetId="1" r:id="rId1"/>
  </sheets>
  <definedNames>
    <definedName name="_xlnm.Print_Area" localSheetId="0">'несост.'!$A$1:$G$24</definedName>
  </definedNames>
  <calcPr fullCalcOnLoad="1" refMode="R1C1"/>
</workbook>
</file>

<file path=xl/sharedStrings.xml><?xml version="1.0" encoding="utf-8"?>
<sst xmlns="http://schemas.openxmlformats.org/spreadsheetml/2006/main" count="49" uniqueCount="41">
  <si>
    <t>№ п/п</t>
  </si>
  <si>
    <t>Ед.изм.</t>
  </si>
  <si>
    <t>Кол-во</t>
  </si>
  <si>
    <t>Цена,тг</t>
  </si>
  <si>
    <t>Сумма,тг</t>
  </si>
  <si>
    <t>8 мг для приготовления р-ра для в/в/, в/м инъекций</t>
  </si>
  <si>
    <t>фл</t>
  </si>
  <si>
    <t>Тиамина гидрохлорид  5%-1 мл №10</t>
  </si>
  <si>
    <t xml:space="preserve"> раствор для инъекций 5%-1 мл</t>
  </si>
  <si>
    <t>амп</t>
  </si>
  <si>
    <t>раствор для инъекций 0,18%, 1 мл</t>
  </si>
  <si>
    <t xml:space="preserve">Ацетилсалициловая кислота 0,5 </t>
  </si>
  <si>
    <t>таб</t>
  </si>
  <si>
    <t>таблетка 10 мг</t>
  </si>
  <si>
    <t>порошок для раствора для инъекций, 1,0</t>
  </si>
  <si>
    <t>шт</t>
  </si>
  <si>
    <t>табл</t>
  </si>
  <si>
    <t xml:space="preserve">Парацетамол </t>
  </si>
  <si>
    <t xml:space="preserve">таблетки 500 мг </t>
  </si>
  <si>
    <t> Итого:</t>
  </si>
  <si>
    <t>ВСЕГО</t>
  </si>
  <si>
    <t>Лорноксикам (ксефокам)</t>
  </si>
  <si>
    <t>Эпинефрин (адреналин)</t>
  </si>
  <si>
    <t>Хлорамфеникол (левомицетин)</t>
  </si>
  <si>
    <t>таблетка 0,5 г №10</t>
  </si>
  <si>
    <t>Нифедипин 10мг (коринфар 10мг №100)</t>
  </si>
  <si>
    <t>Фурагин</t>
  </si>
  <si>
    <t>Гипсовые бинты</t>
  </si>
  <si>
    <t>таблетка 50 мг</t>
  </si>
  <si>
    <t>Бинт гипсовый 270х20см</t>
  </si>
  <si>
    <t>Приложение №1</t>
  </si>
  <si>
    <t>Перечень лекарственных средств и изделий медицинского назначения</t>
  </si>
  <si>
    <t>Примечание: в цену должны быть включены все расходы, связанные с поставкой данного товара.</t>
  </si>
  <si>
    <t>Срок поставки: по заявке.</t>
  </si>
  <si>
    <t>Место поставки: г.Алматы, ул.Толе би, 157, аптечный склад Заказчика</t>
  </si>
  <si>
    <t>Наименование товара</t>
  </si>
  <si>
    <t>Техническая специфика</t>
  </si>
  <si>
    <t xml:space="preserve">Бухгалтер по ГЗ Бейсбаевой О.С </t>
  </si>
  <si>
    <t>тел.: 379-70-00</t>
  </si>
  <si>
    <t>Этинилэстрадиол 0,02мг +Дроспиренон 3 мкг (нарайя) (в уп.28табл.)</t>
  </si>
  <si>
    <t>Этинилэстрадиол 0,03 мкг +Дроспиренон 3 мкг (Видора)(в уп.28табл.)</t>
  </si>
</sst>
</file>

<file path=xl/styles.xml><?xml version="1.0" encoding="utf-8"?>
<styleSheet xmlns="http://schemas.openxmlformats.org/spreadsheetml/2006/main">
  <numFmts count="20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2"/>
      <color rgb="FF0D0D0D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D0D0D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vertical="center" wrapText="1"/>
    </xf>
    <xf numFmtId="0" fontId="44" fillId="33" borderId="12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0" fontId="42" fillId="33" borderId="11" xfId="0" applyFont="1" applyFill="1" applyBorder="1" applyAlignment="1">
      <alignment vertical="center" wrapText="1"/>
    </xf>
    <xf numFmtId="0" fontId="42" fillId="33" borderId="12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0" fontId="46" fillId="33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 vertical="center" wrapText="1"/>
    </xf>
    <xf numFmtId="4" fontId="45" fillId="33" borderId="0" xfId="0" applyNumberFormat="1" applyFont="1" applyFill="1" applyAlignment="1">
      <alignment vertical="center" wrapText="1"/>
    </xf>
    <xf numFmtId="0" fontId="46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vertical="center"/>
    </xf>
    <xf numFmtId="0" fontId="45" fillId="33" borderId="0" xfId="0" applyFont="1" applyFill="1" applyAlignment="1">
      <alignment horizontal="right" vertical="center"/>
    </xf>
    <xf numFmtId="0" fontId="46" fillId="0" borderId="0" xfId="0" applyFont="1" applyAlignment="1">
      <alignment vertical="center"/>
    </xf>
    <xf numFmtId="0" fontId="45" fillId="33" borderId="0" xfId="0" applyFont="1" applyFill="1" applyAlignment="1">
      <alignment horizontal="left" vertical="center"/>
    </xf>
    <xf numFmtId="0" fontId="47" fillId="33" borderId="11" xfId="0" applyFont="1" applyFill="1" applyBorder="1" applyAlignment="1">
      <alignment vertical="center" wrapText="1"/>
    </xf>
    <xf numFmtId="0" fontId="48" fillId="33" borderId="0" xfId="0" applyFont="1" applyFill="1" applyAlignment="1">
      <alignment vertical="center"/>
    </xf>
    <xf numFmtId="0" fontId="48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vertical="center" wrapText="1"/>
    </xf>
    <xf numFmtId="4" fontId="44" fillId="33" borderId="10" xfId="0" applyNumberFormat="1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4" fontId="42" fillId="33" borderId="10" xfId="0" applyNumberFormat="1" applyFont="1" applyFill="1" applyBorder="1" applyAlignment="1">
      <alignment vertical="center" wrapText="1"/>
    </xf>
    <xf numFmtId="0" fontId="45" fillId="33" borderId="13" xfId="0" applyFont="1" applyFill="1" applyBorder="1" applyAlignment="1">
      <alignment vertical="center" wrapText="1"/>
    </xf>
    <xf numFmtId="4" fontId="42" fillId="33" borderId="13" xfId="0" applyNumberFormat="1" applyFont="1" applyFill="1" applyBorder="1" applyAlignment="1">
      <alignment vertical="center" wrapText="1"/>
    </xf>
    <xf numFmtId="4" fontId="42" fillId="33" borderId="10" xfId="0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4" fontId="45" fillId="33" borderId="14" xfId="0" applyNumberFormat="1" applyFont="1" applyFill="1" applyBorder="1" applyAlignment="1">
      <alignment horizontal="left" vertical="center" wrapText="1"/>
    </xf>
    <xf numFmtId="0" fontId="45" fillId="33" borderId="0" xfId="0" applyFont="1" applyFill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A4">
      <selection activeCell="I13" sqref="I13"/>
    </sheetView>
  </sheetViews>
  <sheetFormatPr defaultColWidth="14.57421875" defaultRowHeight="15"/>
  <cols>
    <col min="1" max="1" width="7.00390625" style="21" customWidth="1"/>
    <col min="2" max="2" width="32.421875" style="20" customWidth="1"/>
    <col min="3" max="3" width="34.7109375" style="20" customWidth="1"/>
    <col min="4" max="4" width="9.28125" style="20" customWidth="1"/>
    <col min="5" max="5" width="9.00390625" style="20" customWidth="1"/>
    <col min="6" max="6" width="11.00390625" style="20" customWidth="1"/>
    <col min="7" max="16384" width="14.57421875" style="20" customWidth="1"/>
  </cols>
  <sheetData>
    <row r="1" s="15" customFormat="1" ht="15.75">
      <c r="A1" s="14"/>
    </row>
    <row r="2" spans="1:7" s="15" customFormat="1" ht="15.75">
      <c r="A2" s="14"/>
      <c r="G2" s="16" t="s">
        <v>30</v>
      </c>
    </row>
    <row r="3" s="15" customFormat="1" ht="15.75">
      <c r="A3" s="14"/>
    </row>
    <row r="4" spans="1:7" s="15" customFormat="1" ht="15.75">
      <c r="A4" s="29" t="s">
        <v>31</v>
      </c>
      <c r="B4" s="29"/>
      <c r="C4" s="29"/>
      <c r="D4" s="29"/>
      <c r="E4" s="29"/>
      <c r="F4" s="29"/>
      <c r="G4" s="29"/>
    </row>
    <row r="5" s="15" customFormat="1" ht="15.75">
      <c r="A5" s="14"/>
    </row>
    <row r="6" spans="1:7" s="22" customFormat="1" ht="22.5" customHeight="1">
      <c r="A6" s="1" t="s">
        <v>0</v>
      </c>
      <c r="B6" s="2" t="s">
        <v>35</v>
      </c>
      <c r="C6" s="8" t="s">
        <v>36</v>
      </c>
      <c r="D6" s="3" t="s">
        <v>1</v>
      </c>
      <c r="E6" s="8" t="s">
        <v>2</v>
      </c>
      <c r="F6" s="2" t="s">
        <v>3</v>
      </c>
      <c r="G6" s="2" t="s">
        <v>4</v>
      </c>
    </row>
    <row r="7" spans="1:7" s="22" customFormat="1" ht="35.25" customHeight="1">
      <c r="A7" s="4">
        <v>1</v>
      </c>
      <c r="B7" s="7" t="s">
        <v>21</v>
      </c>
      <c r="C7" s="5" t="s">
        <v>5</v>
      </c>
      <c r="D7" s="19" t="s">
        <v>6</v>
      </c>
      <c r="E7" s="5">
        <v>50</v>
      </c>
      <c r="F7" s="5">
        <v>789.49</v>
      </c>
      <c r="G7" s="23">
        <f>E7*F7</f>
        <v>39474.5</v>
      </c>
    </row>
    <row r="8" spans="1:7" s="22" customFormat="1" ht="35.25" customHeight="1">
      <c r="A8" s="4">
        <v>2</v>
      </c>
      <c r="B8" s="7" t="s">
        <v>7</v>
      </c>
      <c r="C8" s="5" t="s">
        <v>8</v>
      </c>
      <c r="D8" s="19" t="s">
        <v>9</v>
      </c>
      <c r="E8" s="5">
        <v>400</v>
      </c>
      <c r="F8" s="5">
        <v>10.98</v>
      </c>
      <c r="G8" s="23">
        <f aca="true" t="shared" si="0" ref="G8:G15">E8*F8</f>
        <v>4392</v>
      </c>
    </row>
    <row r="9" spans="1:7" s="22" customFormat="1" ht="35.25" customHeight="1">
      <c r="A9" s="4">
        <v>3</v>
      </c>
      <c r="B9" s="7" t="s">
        <v>22</v>
      </c>
      <c r="C9" s="5" t="s">
        <v>10</v>
      </c>
      <c r="D9" s="19" t="s">
        <v>9</v>
      </c>
      <c r="E9" s="5">
        <v>150</v>
      </c>
      <c r="F9" s="5">
        <v>54.89</v>
      </c>
      <c r="G9" s="23">
        <f t="shared" si="0"/>
        <v>8233.5</v>
      </c>
    </row>
    <row r="10" spans="1:7" s="22" customFormat="1" ht="35.25" customHeight="1">
      <c r="A10" s="4">
        <v>4</v>
      </c>
      <c r="B10" s="7" t="s">
        <v>11</v>
      </c>
      <c r="C10" s="5" t="s">
        <v>24</v>
      </c>
      <c r="D10" s="5" t="s">
        <v>12</v>
      </c>
      <c r="E10" s="5">
        <v>1200</v>
      </c>
      <c r="F10" s="5">
        <v>1.97</v>
      </c>
      <c r="G10" s="23">
        <f t="shared" si="0"/>
        <v>2364</v>
      </c>
    </row>
    <row r="11" spans="1:7" s="22" customFormat="1" ht="35.25" customHeight="1">
      <c r="A11" s="4">
        <v>5</v>
      </c>
      <c r="B11" s="7" t="s">
        <v>25</v>
      </c>
      <c r="C11" s="5" t="s">
        <v>13</v>
      </c>
      <c r="D11" s="5" t="s">
        <v>12</v>
      </c>
      <c r="E11" s="5">
        <v>500</v>
      </c>
      <c r="F11" s="24">
        <v>10.27</v>
      </c>
      <c r="G11" s="23">
        <f t="shared" si="0"/>
        <v>5135</v>
      </c>
    </row>
    <row r="12" spans="1:7" s="22" customFormat="1" ht="35.25" customHeight="1">
      <c r="A12" s="4">
        <v>6</v>
      </c>
      <c r="B12" s="7" t="s">
        <v>23</v>
      </c>
      <c r="C12" s="5" t="s">
        <v>14</v>
      </c>
      <c r="D12" s="5" t="s">
        <v>6</v>
      </c>
      <c r="E12" s="5">
        <v>20</v>
      </c>
      <c r="F12" s="5">
        <v>452</v>
      </c>
      <c r="G12" s="23">
        <f t="shared" si="0"/>
        <v>9040</v>
      </c>
    </row>
    <row r="13" spans="1:7" s="22" customFormat="1" ht="48" customHeight="1">
      <c r="A13" s="4">
        <v>7</v>
      </c>
      <c r="B13" s="7" t="s">
        <v>39</v>
      </c>
      <c r="C13" s="7" t="s">
        <v>39</v>
      </c>
      <c r="D13" s="5" t="s">
        <v>16</v>
      </c>
      <c r="E13" s="5">
        <v>1484</v>
      </c>
      <c r="F13" s="5">
        <v>115.41</v>
      </c>
      <c r="G13" s="23">
        <f t="shared" si="0"/>
        <v>171268.44</v>
      </c>
    </row>
    <row r="14" spans="1:7" s="22" customFormat="1" ht="35.25" customHeight="1">
      <c r="A14" s="4">
        <v>8</v>
      </c>
      <c r="B14" s="7" t="s">
        <v>17</v>
      </c>
      <c r="C14" s="5" t="s">
        <v>18</v>
      </c>
      <c r="D14" s="5" t="s">
        <v>12</v>
      </c>
      <c r="E14" s="5">
        <v>1200</v>
      </c>
      <c r="F14" s="5">
        <v>2.1</v>
      </c>
      <c r="G14" s="23">
        <f t="shared" si="0"/>
        <v>2520</v>
      </c>
    </row>
    <row r="15" spans="1:7" s="22" customFormat="1" ht="48" customHeight="1">
      <c r="A15" s="4">
        <v>9</v>
      </c>
      <c r="B15" s="7" t="s">
        <v>40</v>
      </c>
      <c r="C15" s="7" t="s">
        <v>40</v>
      </c>
      <c r="D15" s="5" t="s">
        <v>16</v>
      </c>
      <c r="E15" s="5">
        <v>420</v>
      </c>
      <c r="F15" s="5">
        <v>131.53</v>
      </c>
      <c r="G15" s="23">
        <f t="shared" si="0"/>
        <v>55242.6</v>
      </c>
    </row>
    <row r="16" spans="1:7" s="22" customFormat="1" ht="35.25" customHeight="1">
      <c r="A16" s="4">
        <v>10</v>
      </c>
      <c r="B16" s="5" t="s">
        <v>26</v>
      </c>
      <c r="C16" s="5" t="s">
        <v>28</v>
      </c>
      <c r="D16" s="7" t="s">
        <v>12</v>
      </c>
      <c r="E16" s="7">
        <v>900</v>
      </c>
      <c r="F16" s="6">
        <v>16</v>
      </c>
      <c r="G16" s="23">
        <f>E16*F16</f>
        <v>14400</v>
      </c>
    </row>
    <row r="17" spans="1:7" s="22" customFormat="1" ht="35.25" customHeight="1">
      <c r="A17" s="4">
        <v>11</v>
      </c>
      <c r="B17" s="5" t="s">
        <v>27</v>
      </c>
      <c r="C17" s="5" t="s">
        <v>29</v>
      </c>
      <c r="D17" s="7" t="s">
        <v>15</v>
      </c>
      <c r="E17" s="7">
        <v>50</v>
      </c>
      <c r="F17" s="6">
        <v>350</v>
      </c>
      <c r="G17" s="23">
        <f>E17*F17</f>
        <v>17500</v>
      </c>
    </row>
    <row r="18" spans="1:7" s="22" customFormat="1" ht="22.5" customHeight="1">
      <c r="A18" s="1"/>
      <c r="B18" s="8" t="s">
        <v>19</v>
      </c>
      <c r="C18" s="9"/>
      <c r="D18" s="10"/>
      <c r="E18" s="26"/>
      <c r="F18" s="27"/>
      <c r="G18" s="25">
        <f>SUM(G7:G17)</f>
        <v>329570.04</v>
      </c>
    </row>
    <row r="19" spans="1:7" s="22" customFormat="1" ht="21" customHeight="1">
      <c r="A19" s="30" t="s">
        <v>20</v>
      </c>
      <c r="B19" s="31"/>
      <c r="C19" s="31"/>
      <c r="D19" s="31"/>
      <c r="E19" s="31"/>
      <c r="F19" s="32"/>
      <c r="G19" s="28"/>
    </row>
    <row r="20" spans="1:10" s="15" customFormat="1" ht="15.75">
      <c r="A20" s="11"/>
      <c r="B20" s="33"/>
      <c r="C20" s="33"/>
      <c r="D20" s="11"/>
      <c r="E20" s="12"/>
      <c r="F20" s="12"/>
      <c r="G20" s="12"/>
      <c r="H20" s="12"/>
      <c r="I20" s="12"/>
      <c r="J20" s="12"/>
    </row>
    <row r="21" spans="1:10" s="15" customFormat="1" ht="25.5" customHeight="1">
      <c r="A21" s="17" t="s">
        <v>32</v>
      </c>
      <c r="B21" s="13"/>
      <c r="C21" s="13"/>
      <c r="D21" s="11"/>
      <c r="E21" s="12"/>
      <c r="F21" s="12"/>
      <c r="G21" s="12"/>
      <c r="H21" s="12"/>
      <c r="I21" s="12"/>
      <c r="J21" s="12"/>
    </row>
    <row r="22" spans="1:4" s="15" customFormat="1" ht="15.75">
      <c r="A22" s="17"/>
      <c r="B22" s="34"/>
      <c r="C22" s="34"/>
      <c r="D22" s="14"/>
    </row>
    <row r="23" spans="1:4" s="15" customFormat="1" ht="15.75">
      <c r="A23" s="17" t="s">
        <v>34</v>
      </c>
      <c r="B23" s="18"/>
      <c r="D23" s="14"/>
    </row>
    <row r="24" spans="1:4" s="15" customFormat="1" ht="15.75">
      <c r="A24" s="17" t="s">
        <v>33</v>
      </c>
      <c r="D24" s="14"/>
    </row>
    <row r="25" spans="1:4" s="15" customFormat="1" ht="15.75">
      <c r="A25" s="14"/>
      <c r="D25" s="14"/>
    </row>
    <row r="26" ht="15.75">
      <c r="A26" s="21" t="s">
        <v>37</v>
      </c>
    </row>
    <row r="27" ht="15.75">
      <c r="A27" s="21" t="s">
        <v>38</v>
      </c>
    </row>
  </sheetData>
  <sheetProtection/>
  <mergeCells count="4">
    <mergeCell ref="A4:G4"/>
    <mergeCell ref="A19:F19"/>
    <mergeCell ref="B20:C20"/>
    <mergeCell ref="B22:C2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2019-04-17T08:03:29Z</dcterms:modified>
  <cp:category/>
  <cp:version/>
  <cp:contentType/>
  <cp:contentStatus/>
</cp:coreProperties>
</file>